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255"/>
  </bookViews>
  <sheets>
    <sheet name="直接推荐" sheetId="1" r:id="rId1"/>
  </sheets>
  <definedNames>
    <definedName name="_xlnm._FilterDatabase" localSheetId="0" hidden="1">直接推荐!$A$1:$O$22</definedName>
  </definedNames>
  <calcPr calcId="125725"/>
</workbook>
</file>

<file path=xl/calcChain.xml><?xml version="1.0" encoding="utf-8"?>
<calcChain xmlns="http://schemas.openxmlformats.org/spreadsheetml/2006/main">
  <c r="O21" i="1"/>
  <c r="O18"/>
  <c r="O14"/>
  <c r="O15"/>
  <c r="O13"/>
  <c r="O11"/>
  <c r="O5"/>
  <c r="O6"/>
  <c r="O7"/>
  <c r="O8"/>
  <c r="O9"/>
  <c r="O10"/>
  <c r="O12"/>
  <c r="O16"/>
  <c r="O17"/>
  <c r="O19"/>
  <c r="O20"/>
  <c r="O4"/>
</calcChain>
</file>

<file path=xl/sharedStrings.xml><?xml version="1.0" encoding="utf-8"?>
<sst xmlns="http://schemas.openxmlformats.org/spreadsheetml/2006/main" count="203" uniqueCount="110">
  <si>
    <t xml:space="preserve">院系、教学单位（章）：                填表人 ：            联系电话： </t>
  </si>
  <si>
    <t>序号</t>
  </si>
  <si>
    <t>学院</t>
  </si>
  <si>
    <t>主讲教师</t>
  </si>
  <si>
    <t>人事工号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</si>
  <si>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</si>
  <si>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</si>
  <si>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</si>
  <si>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</si>
  <si>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</si>
  <si>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</si>
  <si>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</si>
  <si>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</si>
  <si>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</si>
  <si>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</si>
  <si>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教学工作当量</t>
  </si>
  <si>
    <r>
      <rPr>
        <sz val="16"/>
        <color theme="1"/>
        <rFont val="宋体"/>
        <family val="3"/>
        <charset val="134"/>
        <scheme val="minor"/>
      </rPr>
      <t>说明：</t>
    </r>
    <r>
      <rPr>
        <sz val="16"/>
        <rFont val="宋体"/>
        <family val="3"/>
        <charset val="134"/>
        <scheme val="minor"/>
      </rPr>
      <t>教学工作当量计算时，课程系数K1，K2均为1。</t>
    </r>
    <r>
      <rPr>
        <b/>
        <sz val="16"/>
        <rFont val="宋体"/>
        <family val="3"/>
        <charset val="134"/>
        <scheme val="minor"/>
      </rPr>
      <t>课程性质填写：理论课程、实验课程、实践课程、留学生课程。课程类别填写通识课程、大类课程和专业课程。课程属性填写“必修”和“选修”。</t>
    </r>
  </si>
  <si>
    <t>陈朋</t>
    <phoneticPr fontId="29" type="noConversion"/>
  </si>
  <si>
    <t>教授</t>
    <phoneticPr fontId="29" type="noConversion"/>
  </si>
  <si>
    <t>嵌入式系统</t>
    <phoneticPr fontId="29" type="noConversion"/>
  </si>
  <si>
    <t>嵌入式系统-0001</t>
    <phoneticPr fontId="29" type="noConversion"/>
  </si>
  <si>
    <t>理论课程</t>
  </si>
  <si>
    <t>专业课程</t>
  </si>
  <si>
    <t>选修</t>
  </si>
  <si>
    <t>省十四五“四新”教材</t>
    <phoneticPr fontId="29" type="noConversion"/>
  </si>
  <si>
    <t>江颉</t>
    <phoneticPr fontId="29" type="noConversion"/>
  </si>
  <si>
    <t>04472</t>
    <phoneticPr fontId="29" type="noConversion"/>
  </si>
  <si>
    <t>01613</t>
    <phoneticPr fontId="29" type="noConversion"/>
  </si>
  <si>
    <t>软件工程</t>
    <phoneticPr fontId="29" type="noConversion"/>
  </si>
  <si>
    <t>软件工程-0007</t>
    <phoneticPr fontId="29" type="noConversion"/>
  </si>
  <si>
    <t>必修</t>
  </si>
  <si>
    <t>董天阳</t>
    <phoneticPr fontId="29" type="noConversion"/>
  </si>
  <si>
    <t>03760</t>
    <phoneticPr fontId="29" type="noConversion"/>
  </si>
  <si>
    <t>软件工程-0006</t>
    <phoneticPr fontId="29" type="noConversion"/>
  </si>
  <si>
    <t>李曲</t>
    <phoneticPr fontId="29" type="noConversion"/>
  </si>
  <si>
    <t>03782</t>
    <phoneticPr fontId="29" type="noConversion"/>
  </si>
  <si>
    <t>副教授</t>
    <phoneticPr fontId="29" type="noConversion"/>
  </si>
  <si>
    <t>离散数学</t>
    <phoneticPr fontId="29" type="noConversion"/>
  </si>
  <si>
    <t>离散数学-0002</t>
    <phoneticPr fontId="29" type="noConversion"/>
  </si>
  <si>
    <t>大类课程</t>
  </si>
  <si>
    <t>备注</t>
    <phoneticPr fontId="29" type="noConversion"/>
  </si>
  <si>
    <t>龙胜春</t>
    <phoneticPr fontId="29" type="noConversion"/>
  </si>
  <si>
    <t>03501</t>
    <phoneticPr fontId="29" type="noConversion"/>
  </si>
  <si>
    <t>程序设计基础Python</t>
    <phoneticPr fontId="29" type="noConversion"/>
  </si>
  <si>
    <t>通识课程</t>
  </si>
  <si>
    <t>省十四五规划教材</t>
    <phoneticPr fontId="29" type="noConversion"/>
  </si>
  <si>
    <t>程序设计基础Python-0022</t>
    <phoneticPr fontId="29" type="noConversion"/>
  </si>
  <si>
    <t>毛科技</t>
    <phoneticPr fontId="29" type="noConversion"/>
  </si>
  <si>
    <t>03748</t>
    <phoneticPr fontId="29" type="noConversion"/>
  </si>
  <si>
    <t>计算机应用基础</t>
    <phoneticPr fontId="29" type="noConversion"/>
  </si>
  <si>
    <t>计算机应用基础-0007</t>
    <phoneticPr fontId="29" type="noConversion"/>
  </si>
  <si>
    <t>刘志</t>
    <phoneticPr fontId="29" type="noConversion"/>
  </si>
  <si>
    <t>00398</t>
    <phoneticPr fontId="29" type="noConversion"/>
  </si>
  <si>
    <t>数据结构与算法（健行）</t>
    <phoneticPr fontId="29" type="noConversion"/>
  </si>
  <si>
    <t>数据结构与算法（健行）-0001</t>
    <phoneticPr fontId="29" type="noConversion"/>
  </si>
  <si>
    <t>校教改</t>
    <phoneticPr fontId="29" type="noConversion"/>
  </si>
  <si>
    <t>“本科生国际化培养能力提升计划”课程建设项目</t>
    <phoneticPr fontId="29" type="noConversion"/>
  </si>
  <si>
    <t>胡亚红</t>
    <phoneticPr fontId="29" type="noConversion"/>
  </si>
  <si>
    <t>04029</t>
    <phoneticPr fontId="29" type="noConversion"/>
  </si>
  <si>
    <t>实用人机交互</t>
    <phoneticPr fontId="29" type="noConversion"/>
  </si>
  <si>
    <t>实用人机交互-0001</t>
    <phoneticPr fontId="29" type="noConversion"/>
  </si>
  <si>
    <t>程珍</t>
    <phoneticPr fontId="29" type="noConversion"/>
  </si>
  <si>
    <t>04573</t>
    <phoneticPr fontId="29" type="noConversion"/>
  </si>
  <si>
    <t xml:space="preserve">JAVA程序设计（留学生） </t>
    <phoneticPr fontId="29" type="noConversion"/>
  </si>
  <si>
    <t>JAVA程序设计（留学生）-0001</t>
    <phoneticPr fontId="29" type="noConversion"/>
  </si>
  <si>
    <t>胡萍</t>
    <phoneticPr fontId="29" type="noConversion"/>
  </si>
  <si>
    <t>计算机网络原理（留学生）</t>
    <phoneticPr fontId="29" type="noConversion"/>
  </si>
  <si>
    <t>05455</t>
    <phoneticPr fontId="29" type="noConversion"/>
  </si>
  <si>
    <t>讲师</t>
    <phoneticPr fontId="29" type="noConversion"/>
  </si>
  <si>
    <t>计算机网络原理（留学生）-0001</t>
    <phoneticPr fontId="29" type="noConversion"/>
  </si>
  <si>
    <t>雷艳静</t>
    <phoneticPr fontId="29" type="noConversion"/>
  </si>
  <si>
    <t>04379</t>
    <phoneticPr fontId="29" type="noConversion"/>
  </si>
  <si>
    <t>汇编语言与微机接口（留学生）</t>
    <phoneticPr fontId="29" type="noConversion"/>
  </si>
  <si>
    <t>汇编语言与微机接口（留学生）-0001</t>
    <phoneticPr fontId="29" type="noConversion"/>
  </si>
  <si>
    <t>4</t>
    <phoneticPr fontId="29" type="noConversion"/>
  </si>
  <si>
    <t>64</t>
    <phoneticPr fontId="29" type="noConversion"/>
  </si>
  <si>
    <t>22</t>
    <phoneticPr fontId="29" type="noConversion"/>
  </si>
  <si>
    <t>留学生课程</t>
  </si>
  <si>
    <t>汪晓妍</t>
    <phoneticPr fontId="29" type="noConversion"/>
  </si>
  <si>
    <t>04435</t>
    <phoneticPr fontId="29" type="noConversion"/>
  </si>
  <si>
    <t>计算机导论（留学生）（原：信息技术技能）</t>
    <phoneticPr fontId="29" type="noConversion"/>
  </si>
  <si>
    <t xml:space="preserve"> 计算机导论（留学生）（原：信息技术技能）-0001</t>
    <phoneticPr fontId="29" type="noConversion"/>
  </si>
  <si>
    <t>省高等教育学会教改</t>
    <phoneticPr fontId="29" type="noConversion"/>
  </si>
  <si>
    <t>计算机</t>
    <phoneticPr fontId="29" type="noConversion"/>
  </si>
  <si>
    <t>黄亮</t>
    <phoneticPr fontId="29" type="noConversion"/>
  </si>
  <si>
    <t>05086</t>
    <phoneticPr fontId="29" type="noConversion"/>
  </si>
  <si>
    <t>机器学习</t>
    <phoneticPr fontId="29" type="noConversion"/>
  </si>
  <si>
    <t>机器学习-0001（2学分）</t>
    <phoneticPr fontId="29" type="noConversion"/>
  </si>
  <si>
    <t>机器学习-0002（3学分）</t>
    <phoneticPr fontId="29" type="noConversion"/>
  </si>
  <si>
    <t>教学竞赛二等奖</t>
    <phoneticPr fontId="29" type="noConversion"/>
  </si>
  <si>
    <t>许金山</t>
    <phoneticPr fontId="29" type="noConversion"/>
  </si>
  <si>
    <t>04930</t>
    <phoneticPr fontId="29" type="noConversion"/>
  </si>
  <si>
    <t>程序设计基础A</t>
    <phoneticPr fontId="29" type="noConversion"/>
  </si>
  <si>
    <t>程序设计基础A-0001</t>
    <phoneticPr fontId="29" type="noConversion"/>
  </si>
  <si>
    <t>教学竞赛特等奖</t>
    <phoneticPr fontId="29" type="noConversion"/>
  </si>
  <si>
    <t>65</t>
    <phoneticPr fontId="29" type="noConversion"/>
  </si>
  <si>
    <t>徐新黎</t>
    <phoneticPr fontId="29" type="noConversion"/>
  </si>
  <si>
    <t>03113</t>
    <phoneticPr fontId="29" type="noConversion"/>
  </si>
  <si>
    <t>人工智能导论</t>
    <phoneticPr fontId="29" type="noConversion"/>
  </si>
  <si>
    <t xml:space="preserve"> 人工智能导论-0001</t>
    <phoneticPr fontId="29" type="noConversion"/>
  </si>
  <si>
    <t>AI赋能课程</t>
    <phoneticPr fontId="29" type="noConversion"/>
  </si>
  <si>
    <t>数值计算与计算机设计</t>
    <phoneticPr fontId="29" type="noConversion"/>
  </si>
  <si>
    <t xml:space="preserve"> 数值计算与计算机设计-0001</t>
    <phoneticPr fontId="29" type="noConversion"/>
  </si>
  <si>
    <t>AI融合课程</t>
    <phoneticPr fontId="29" type="noConversion"/>
  </si>
  <si>
    <t>曹迪</t>
    <phoneticPr fontId="29" type="noConversion"/>
  </si>
  <si>
    <t>05072</t>
    <phoneticPr fontId="29" type="noConversion"/>
  </si>
  <si>
    <t xml:space="preserve">电子技术基础（留学生） </t>
    <phoneticPr fontId="29" type="noConversion"/>
  </si>
  <si>
    <t>电子技术基础（留学生）-0001</t>
    <phoneticPr fontId="29" type="noConversion"/>
  </si>
  <si>
    <t>省级一流课程</t>
    <phoneticPr fontId="29" type="noConversion"/>
  </si>
  <si>
    <r>
      <t xml:space="preserve">  24-25-1  </t>
    </r>
    <r>
      <rPr>
        <b/>
        <sz val="20"/>
        <color theme="1"/>
        <rFont val="宋体"/>
        <family val="3"/>
        <charset val="134"/>
      </rPr>
      <t>学期</t>
    </r>
    <r>
      <rPr>
        <b/>
        <u/>
        <sz val="20"/>
        <color theme="1"/>
        <rFont val="宋体"/>
        <family val="3"/>
        <charset val="134"/>
      </rPr>
      <t xml:space="preserve">  计算机  </t>
    </r>
    <r>
      <rPr>
        <b/>
        <sz val="20"/>
        <color theme="1"/>
        <rFont val="宋体"/>
        <family val="3"/>
        <charset val="134"/>
      </rPr>
      <t>学院本科“优课优酬”奖直接推荐汇总表</t>
    </r>
    <phoneticPr fontId="2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</si>
</sst>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6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9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12" fillId="23" borderId="10" applyNumberFormat="0" applyFont="0" applyAlignment="0" applyProtection="0">
      <alignment vertical="center"/>
    </xf>
    <xf numFmtId="0" fontId="12" fillId="23" borderId="10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176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52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1"/>
    <cellStyle name="60% - 强调文字颜色 3 2" xfId="22"/>
    <cellStyle name="60% - 强调文字颜色 4 2" xfId="8"/>
    <cellStyle name="60% - 强调文字颜色 5 2" xfId="23"/>
    <cellStyle name="60% - 强调文字颜色 6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差_Sheet3" xfId="31"/>
    <cellStyle name="常规" xfId="0" builtinId="0"/>
    <cellStyle name="常规 2" xfId="32"/>
    <cellStyle name="常规 3" xfId="14"/>
    <cellStyle name="常规 4" xfId="33"/>
    <cellStyle name="常规 5" xfId="20"/>
    <cellStyle name="常规 6" xfId="3"/>
    <cellStyle name="常规 7" xfId="34"/>
    <cellStyle name="常规 8" xfId="35"/>
    <cellStyle name="好 2" xfId="36"/>
    <cellStyle name="好_Sheet3" xfId="37"/>
    <cellStyle name="汇总 2" xfId="38"/>
    <cellStyle name="计算 2" xfId="2"/>
    <cellStyle name="检查单元格 2" xfId="39"/>
    <cellStyle name="解释性文本 2" xfId="40"/>
    <cellStyle name="警告文本 2" xfId="41"/>
    <cellStyle name="链接单元格 2" xfId="42"/>
    <cellStyle name="强调文字颜色 1 2" xfId="43"/>
    <cellStyle name="强调文字颜色 2 2" xfId="44"/>
    <cellStyle name="强调文字颜色 3 2" xfId="45"/>
    <cellStyle name="强调文字颜色 4 2" xfId="46"/>
    <cellStyle name="强调文字颜色 5 2" xfId="47"/>
    <cellStyle name="强调文字颜色 6 2" xfId="48"/>
    <cellStyle name="适中 2" xfId="10"/>
    <cellStyle name="输出 2" xfId="9"/>
    <cellStyle name="输入 2" xfId="49"/>
    <cellStyle name="注释 2" xfId="50"/>
    <cellStyle name="注释 3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zoomScale="70" zoomScaleNormal="70" workbookViewId="0">
      <selection activeCell="G5" sqref="G5"/>
    </sheetView>
  </sheetViews>
  <sheetFormatPr defaultColWidth="9" defaultRowHeight="13.5"/>
  <cols>
    <col min="1" max="1" width="5.25" customWidth="1"/>
    <col min="2" max="2" width="25.875" customWidth="1"/>
    <col min="3" max="3" width="21.25" customWidth="1"/>
    <col min="4" max="4" width="21.25" style="14" customWidth="1"/>
    <col min="5" max="5" width="10.5" customWidth="1"/>
    <col min="6" max="6" width="36.625" customWidth="1"/>
    <col min="7" max="7" width="14.75" customWidth="1"/>
    <col min="8" max="8" width="34.375" customWidth="1"/>
    <col min="9" max="9" width="12" style="2" customWidth="1"/>
    <col min="10" max="10" width="9.25" style="2" customWidth="1"/>
    <col min="11" max="11" width="6.875" style="3" customWidth="1"/>
    <col min="12" max="12" width="15" style="3" customWidth="1"/>
    <col min="13" max="13" width="17.5" style="3" customWidth="1"/>
    <col min="14" max="14" width="16.25" style="3" customWidth="1"/>
    <col min="15" max="15" width="15.375" style="3" customWidth="1"/>
    <col min="16" max="16" width="34.25" customWidth="1"/>
  </cols>
  <sheetData>
    <row r="1" spans="1:16" ht="53.1" customHeight="1">
      <c r="A1" s="17" t="s">
        <v>109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42.95" customHeight="1">
      <c r="A2" s="4" t="s">
        <v>0</v>
      </c>
      <c r="B2" s="5"/>
      <c r="C2" s="5"/>
      <c r="D2" s="10"/>
      <c r="E2" s="5"/>
      <c r="F2" s="5"/>
      <c r="G2" s="5"/>
      <c r="H2" s="5"/>
      <c r="I2" s="9"/>
      <c r="J2" s="9"/>
      <c r="K2" s="9"/>
      <c r="L2" s="9"/>
      <c r="M2" s="9"/>
      <c r="N2" s="9"/>
      <c r="O2" s="9"/>
    </row>
    <row r="3" spans="1:16" s="1" customFormat="1" ht="44.25" customHeight="1">
      <c r="A3" s="6" t="s">
        <v>1</v>
      </c>
      <c r="B3" s="6" t="s">
        <v>2</v>
      </c>
      <c r="C3" s="6" t="s">
        <v>3</v>
      </c>
      <c r="D3" s="11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40</v>
      </c>
    </row>
    <row r="4" spans="1:16" ht="44.25" customHeight="1">
      <c r="A4" s="6">
        <v>1</v>
      </c>
      <c r="B4" s="7" t="s">
        <v>83</v>
      </c>
      <c r="C4" s="7" t="s">
        <v>17</v>
      </c>
      <c r="D4" s="12" t="s">
        <v>26</v>
      </c>
      <c r="E4" s="7" t="s">
        <v>18</v>
      </c>
      <c r="F4" s="7" t="s">
        <v>19</v>
      </c>
      <c r="G4" s="7"/>
      <c r="H4" s="7" t="s">
        <v>20</v>
      </c>
      <c r="I4" s="7">
        <v>3</v>
      </c>
      <c r="J4" s="7">
        <v>48</v>
      </c>
      <c r="K4" s="7">
        <v>83</v>
      </c>
      <c r="L4" s="7" t="s">
        <v>21</v>
      </c>
      <c r="M4" s="6" t="s">
        <v>22</v>
      </c>
      <c r="N4" s="6" t="s">
        <v>23</v>
      </c>
      <c r="O4" s="15">
        <f>(0.7+K4/30*0.3)*J4</f>
        <v>73.44</v>
      </c>
      <c r="P4" s="6" t="s">
        <v>24</v>
      </c>
    </row>
    <row r="5" spans="1:16" ht="54" customHeight="1">
      <c r="A5" s="6">
        <v>2</v>
      </c>
      <c r="B5" s="7" t="s">
        <v>83</v>
      </c>
      <c r="C5" s="7" t="s">
        <v>25</v>
      </c>
      <c r="D5" s="12" t="s">
        <v>27</v>
      </c>
      <c r="E5" s="7" t="s">
        <v>18</v>
      </c>
      <c r="F5" s="7" t="s">
        <v>28</v>
      </c>
      <c r="G5" s="7"/>
      <c r="H5" s="7" t="s">
        <v>29</v>
      </c>
      <c r="I5" s="7">
        <v>3</v>
      </c>
      <c r="J5" s="7">
        <v>48</v>
      </c>
      <c r="K5" s="7">
        <v>68</v>
      </c>
      <c r="L5" s="7" t="s">
        <v>21</v>
      </c>
      <c r="M5" s="6" t="s">
        <v>22</v>
      </c>
      <c r="N5" s="6" t="s">
        <v>30</v>
      </c>
      <c r="O5" s="15">
        <f t="shared" ref="O5:O20" si="0">(0.7+K5/30*0.3)*J5</f>
        <v>66.239999999999995</v>
      </c>
      <c r="P5" s="6" t="s">
        <v>24</v>
      </c>
    </row>
    <row r="6" spans="1:16" ht="45.95" customHeight="1">
      <c r="A6" s="6">
        <v>3</v>
      </c>
      <c r="B6" s="7" t="s">
        <v>83</v>
      </c>
      <c r="C6" s="7" t="s">
        <v>31</v>
      </c>
      <c r="D6" s="12" t="s">
        <v>32</v>
      </c>
      <c r="E6" s="7" t="s">
        <v>18</v>
      </c>
      <c r="F6" s="7" t="s">
        <v>28</v>
      </c>
      <c r="G6" s="7"/>
      <c r="H6" s="7" t="s">
        <v>33</v>
      </c>
      <c r="I6" s="7">
        <v>3</v>
      </c>
      <c r="J6" s="7">
        <v>48</v>
      </c>
      <c r="K6" s="7">
        <v>66</v>
      </c>
      <c r="L6" s="7" t="s">
        <v>21</v>
      </c>
      <c r="M6" s="6" t="s">
        <v>22</v>
      </c>
      <c r="N6" s="6" t="s">
        <v>30</v>
      </c>
      <c r="O6" s="15">
        <f t="shared" si="0"/>
        <v>65.28</v>
      </c>
      <c r="P6" s="6" t="s">
        <v>24</v>
      </c>
    </row>
    <row r="7" spans="1:16" ht="45.95" customHeight="1">
      <c r="A7" s="6">
        <v>4</v>
      </c>
      <c r="B7" s="7" t="s">
        <v>83</v>
      </c>
      <c r="C7" s="7" t="s">
        <v>34</v>
      </c>
      <c r="D7" s="12" t="s">
        <v>35</v>
      </c>
      <c r="E7" s="7" t="s">
        <v>36</v>
      </c>
      <c r="F7" s="7" t="s">
        <v>37</v>
      </c>
      <c r="G7" s="7"/>
      <c r="H7" s="7" t="s">
        <v>38</v>
      </c>
      <c r="I7" s="7">
        <v>4</v>
      </c>
      <c r="J7" s="7">
        <v>64</v>
      </c>
      <c r="K7" s="7">
        <v>87</v>
      </c>
      <c r="L7" s="7" t="s">
        <v>21</v>
      </c>
      <c r="M7" s="6" t="s">
        <v>39</v>
      </c>
      <c r="N7" s="6" t="s">
        <v>30</v>
      </c>
      <c r="O7" s="15">
        <f t="shared" si="0"/>
        <v>100.47999999999999</v>
      </c>
      <c r="P7" s="6" t="s">
        <v>24</v>
      </c>
    </row>
    <row r="8" spans="1:16" ht="45.95" customHeight="1">
      <c r="A8" s="6">
        <v>5</v>
      </c>
      <c r="B8" s="7" t="s">
        <v>83</v>
      </c>
      <c r="C8" s="7" t="s">
        <v>41</v>
      </c>
      <c r="D8" s="12" t="s">
        <v>42</v>
      </c>
      <c r="E8" s="7" t="s">
        <v>18</v>
      </c>
      <c r="F8" s="7" t="s">
        <v>43</v>
      </c>
      <c r="G8" s="7"/>
      <c r="H8" s="7" t="s">
        <v>46</v>
      </c>
      <c r="I8" s="7">
        <v>4</v>
      </c>
      <c r="J8" s="7">
        <v>64</v>
      </c>
      <c r="K8" s="7">
        <v>73</v>
      </c>
      <c r="L8" s="7" t="s">
        <v>21</v>
      </c>
      <c r="M8" s="6" t="s">
        <v>44</v>
      </c>
      <c r="N8" s="6" t="s">
        <v>30</v>
      </c>
      <c r="O8" s="15">
        <f t="shared" si="0"/>
        <v>91.519999999999982</v>
      </c>
      <c r="P8" s="16" t="s">
        <v>45</v>
      </c>
    </row>
    <row r="9" spans="1:16" ht="45.95" customHeight="1">
      <c r="A9" s="6">
        <v>6</v>
      </c>
      <c r="B9" s="7" t="s">
        <v>83</v>
      </c>
      <c r="C9" s="7" t="s">
        <v>47</v>
      </c>
      <c r="D9" s="12" t="s">
        <v>48</v>
      </c>
      <c r="E9" s="7" t="s">
        <v>36</v>
      </c>
      <c r="F9" s="7" t="s">
        <v>49</v>
      </c>
      <c r="G9" s="7"/>
      <c r="H9" s="7" t="s">
        <v>50</v>
      </c>
      <c r="I9" s="7">
        <v>4</v>
      </c>
      <c r="J9" s="7">
        <v>64</v>
      </c>
      <c r="K9" s="7">
        <v>109</v>
      </c>
      <c r="L9" s="7" t="s">
        <v>21</v>
      </c>
      <c r="M9" s="6" t="s">
        <v>44</v>
      </c>
      <c r="N9" s="6" t="s">
        <v>30</v>
      </c>
      <c r="O9" s="15">
        <f t="shared" si="0"/>
        <v>114.55999999999999</v>
      </c>
      <c r="P9" s="16" t="s">
        <v>45</v>
      </c>
    </row>
    <row r="10" spans="1:16" ht="45.95" customHeight="1">
      <c r="A10" s="6">
        <v>7</v>
      </c>
      <c r="B10" s="7" t="s">
        <v>83</v>
      </c>
      <c r="C10" s="7" t="s">
        <v>51</v>
      </c>
      <c r="D10" s="12" t="s">
        <v>52</v>
      </c>
      <c r="E10" s="7" t="s">
        <v>18</v>
      </c>
      <c r="F10" s="7" t="s">
        <v>53</v>
      </c>
      <c r="G10" s="7"/>
      <c r="H10" s="7" t="s">
        <v>54</v>
      </c>
      <c r="I10" s="7">
        <v>4</v>
      </c>
      <c r="J10" s="7">
        <v>64</v>
      </c>
      <c r="K10" s="7">
        <v>60</v>
      </c>
      <c r="L10" s="7" t="s">
        <v>21</v>
      </c>
      <c r="M10" s="6" t="s">
        <v>39</v>
      </c>
      <c r="N10" s="6" t="s">
        <v>30</v>
      </c>
      <c r="O10" s="15">
        <f t="shared" si="0"/>
        <v>83.199999999999989</v>
      </c>
      <c r="P10" s="16" t="s">
        <v>55</v>
      </c>
    </row>
    <row r="11" spans="1:16" ht="45.95" customHeight="1">
      <c r="A11" s="6">
        <v>8</v>
      </c>
      <c r="B11" s="7" t="s">
        <v>83</v>
      </c>
      <c r="C11" s="7" t="s">
        <v>78</v>
      </c>
      <c r="D11" s="12" t="s">
        <v>79</v>
      </c>
      <c r="E11" s="7" t="s">
        <v>36</v>
      </c>
      <c r="F11" s="7" t="s">
        <v>80</v>
      </c>
      <c r="G11" s="7"/>
      <c r="H11" s="7" t="s">
        <v>81</v>
      </c>
      <c r="I11" s="7">
        <v>2</v>
      </c>
      <c r="J11" s="7">
        <v>32</v>
      </c>
      <c r="K11" s="7">
        <v>12</v>
      </c>
      <c r="L11" s="7" t="s">
        <v>77</v>
      </c>
      <c r="M11" s="6" t="s">
        <v>44</v>
      </c>
      <c r="N11" s="6" t="s">
        <v>23</v>
      </c>
      <c r="O11" s="15">
        <f>(0.05+K11/30*0.95)*J11</f>
        <v>13.76</v>
      </c>
      <c r="P11" s="16" t="s">
        <v>82</v>
      </c>
    </row>
    <row r="12" spans="1:16" ht="45.95" customHeight="1">
      <c r="A12" s="6">
        <v>9</v>
      </c>
      <c r="B12" s="7" t="s">
        <v>83</v>
      </c>
      <c r="C12" s="7" t="s">
        <v>57</v>
      </c>
      <c r="D12" s="12" t="s">
        <v>58</v>
      </c>
      <c r="E12" s="7" t="s">
        <v>36</v>
      </c>
      <c r="F12" s="7" t="s">
        <v>59</v>
      </c>
      <c r="G12" s="7"/>
      <c r="H12" s="7" t="s">
        <v>60</v>
      </c>
      <c r="I12" s="7">
        <v>4</v>
      </c>
      <c r="J12" s="7">
        <v>64</v>
      </c>
      <c r="K12" s="7">
        <v>100</v>
      </c>
      <c r="L12" s="7" t="s">
        <v>21</v>
      </c>
      <c r="M12" s="6" t="s">
        <v>22</v>
      </c>
      <c r="N12" s="6" t="s">
        <v>30</v>
      </c>
      <c r="O12" s="15">
        <f t="shared" si="0"/>
        <v>108.8</v>
      </c>
      <c r="P12" s="16" t="s">
        <v>56</v>
      </c>
    </row>
    <row r="13" spans="1:16" ht="45.95" customHeight="1">
      <c r="A13" s="6">
        <v>10</v>
      </c>
      <c r="B13" s="7" t="s">
        <v>83</v>
      </c>
      <c r="C13" s="7" t="s">
        <v>61</v>
      </c>
      <c r="D13" s="12" t="s">
        <v>62</v>
      </c>
      <c r="E13" s="7" t="s">
        <v>36</v>
      </c>
      <c r="F13" s="7" t="s">
        <v>63</v>
      </c>
      <c r="G13" s="7"/>
      <c r="H13" s="7" t="s">
        <v>64</v>
      </c>
      <c r="I13" s="7">
        <v>5</v>
      </c>
      <c r="J13" s="7">
        <v>80</v>
      </c>
      <c r="K13" s="7">
        <v>70</v>
      </c>
      <c r="L13" s="7" t="s">
        <v>77</v>
      </c>
      <c r="M13" s="6" t="s">
        <v>22</v>
      </c>
      <c r="N13" s="6" t="s">
        <v>30</v>
      </c>
      <c r="O13" s="15">
        <f>(0.05+K13/30*0.95)*J13</f>
        <v>181.33333333333331</v>
      </c>
      <c r="P13" s="16" t="s">
        <v>56</v>
      </c>
    </row>
    <row r="14" spans="1:16" ht="45.95" customHeight="1">
      <c r="A14" s="6">
        <v>11</v>
      </c>
      <c r="B14" s="7" t="s">
        <v>83</v>
      </c>
      <c r="C14" s="7" t="s">
        <v>65</v>
      </c>
      <c r="D14" s="12" t="s">
        <v>67</v>
      </c>
      <c r="E14" s="7" t="s">
        <v>68</v>
      </c>
      <c r="F14" s="7" t="s">
        <v>66</v>
      </c>
      <c r="G14" s="7"/>
      <c r="H14" s="7" t="s">
        <v>69</v>
      </c>
      <c r="I14" s="7">
        <v>4</v>
      </c>
      <c r="J14" s="7">
        <v>64</v>
      </c>
      <c r="K14" s="7">
        <v>57</v>
      </c>
      <c r="L14" s="7" t="s">
        <v>77</v>
      </c>
      <c r="M14" s="6" t="s">
        <v>22</v>
      </c>
      <c r="N14" s="6" t="s">
        <v>30</v>
      </c>
      <c r="O14" s="15">
        <f t="shared" ref="O14:O15" si="1">(0.05+K14/30*0.95)*J14</f>
        <v>118.72</v>
      </c>
      <c r="P14" s="16" t="s">
        <v>56</v>
      </c>
    </row>
    <row r="15" spans="1:16" ht="45.95" customHeight="1">
      <c r="A15" s="6">
        <v>12</v>
      </c>
      <c r="B15" s="7" t="s">
        <v>83</v>
      </c>
      <c r="C15" s="7" t="s">
        <v>70</v>
      </c>
      <c r="D15" s="12" t="s">
        <v>71</v>
      </c>
      <c r="E15" s="7" t="s">
        <v>68</v>
      </c>
      <c r="F15" s="7" t="s">
        <v>72</v>
      </c>
      <c r="G15" s="7"/>
      <c r="H15" s="7" t="s">
        <v>73</v>
      </c>
      <c r="I15" s="7" t="s">
        <v>74</v>
      </c>
      <c r="J15" s="7" t="s">
        <v>75</v>
      </c>
      <c r="K15" s="7" t="s">
        <v>76</v>
      </c>
      <c r="L15" s="7" t="s">
        <v>77</v>
      </c>
      <c r="M15" s="6" t="s">
        <v>22</v>
      </c>
      <c r="N15" s="6" t="s">
        <v>23</v>
      </c>
      <c r="O15" s="15">
        <f t="shared" si="1"/>
        <v>47.786666666666662</v>
      </c>
      <c r="P15" s="16" t="s">
        <v>56</v>
      </c>
    </row>
    <row r="16" spans="1:16" ht="45.95" customHeight="1">
      <c r="A16" s="6">
        <v>13</v>
      </c>
      <c r="B16" s="7" t="s">
        <v>83</v>
      </c>
      <c r="C16" s="7" t="s">
        <v>84</v>
      </c>
      <c r="D16" s="12" t="s">
        <v>85</v>
      </c>
      <c r="E16" s="7" t="s">
        <v>36</v>
      </c>
      <c r="F16" s="7" t="s">
        <v>86</v>
      </c>
      <c r="G16" s="7"/>
      <c r="H16" s="7" t="s">
        <v>88</v>
      </c>
      <c r="I16" s="7">
        <v>3</v>
      </c>
      <c r="J16" s="7">
        <v>48</v>
      </c>
      <c r="K16" s="7">
        <v>130</v>
      </c>
      <c r="L16" s="7" t="s">
        <v>21</v>
      </c>
      <c r="M16" s="6" t="s">
        <v>22</v>
      </c>
      <c r="N16" s="6" t="s">
        <v>30</v>
      </c>
      <c r="O16" s="15">
        <f t="shared" si="0"/>
        <v>95.999999999999986</v>
      </c>
      <c r="P16" s="16" t="s">
        <v>89</v>
      </c>
    </row>
    <row r="17" spans="1:16" ht="45.95" customHeight="1">
      <c r="A17" s="6">
        <v>14</v>
      </c>
      <c r="B17" s="7" t="s">
        <v>83</v>
      </c>
      <c r="C17" s="7" t="s">
        <v>84</v>
      </c>
      <c r="D17" s="12" t="s">
        <v>85</v>
      </c>
      <c r="E17" s="7" t="s">
        <v>36</v>
      </c>
      <c r="F17" s="7" t="s">
        <v>86</v>
      </c>
      <c r="G17" s="7"/>
      <c r="H17" s="7" t="s">
        <v>87</v>
      </c>
      <c r="I17" s="7">
        <v>2</v>
      </c>
      <c r="J17" s="7">
        <v>32</v>
      </c>
      <c r="K17" s="7">
        <v>19</v>
      </c>
      <c r="L17" s="7" t="s">
        <v>21</v>
      </c>
      <c r="M17" s="6" t="s">
        <v>22</v>
      </c>
      <c r="N17" s="6" t="s">
        <v>30</v>
      </c>
      <c r="O17" s="15">
        <f t="shared" si="0"/>
        <v>28.479999999999997</v>
      </c>
      <c r="P17" s="16" t="s">
        <v>89</v>
      </c>
    </row>
    <row r="18" spans="1:16" ht="45.95" customHeight="1">
      <c r="A18" s="6">
        <v>15</v>
      </c>
      <c r="B18" s="7" t="s">
        <v>83</v>
      </c>
      <c r="C18" s="7" t="s">
        <v>90</v>
      </c>
      <c r="D18" s="12" t="s">
        <v>91</v>
      </c>
      <c r="E18" s="7" t="s">
        <v>36</v>
      </c>
      <c r="F18" s="7" t="s">
        <v>92</v>
      </c>
      <c r="G18" s="7"/>
      <c r="H18" s="7" t="s">
        <v>93</v>
      </c>
      <c r="I18" s="7">
        <v>4</v>
      </c>
      <c r="J18" s="7">
        <v>64</v>
      </c>
      <c r="K18" s="7">
        <v>37</v>
      </c>
      <c r="L18" s="7" t="s">
        <v>77</v>
      </c>
      <c r="M18" s="6" t="s">
        <v>44</v>
      </c>
      <c r="N18" s="6" t="s">
        <v>30</v>
      </c>
      <c r="O18" s="15">
        <f>(0.05+K18/30*0.95)*J18</f>
        <v>78.186666666666667</v>
      </c>
      <c r="P18" s="16" t="s">
        <v>94</v>
      </c>
    </row>
    <row r="19" spans="1:16" ht="45.95" customHeight="1">
      <c r="A19" s="6">
        <v>16</v>
      </c>
      <c r="B19" s="7" t="s">
        <v>83</v>
      </c>
      <c r="C19" s="7" t="s">
        <v>96</v>
      </c>
      <c r="D19" s="12" t="s">
        <v>97</v>
      </c>
      <c r="E19" s="7" t="s">
        <v>36</v>
      </c>
      <c r="F19" s="7" t="s">
        <v>98</v>
      </c>
      <c r="G19" s="7"/>
      <c r="H19" s="7" t="s">
        <v>99</v>
      </c>
      <c r="I19" s="7">
        <v>3</v>
      </c>
      <c r="J19" s="7">
        <v>48</v>
      </c>
      <c r="K19" s="7" t="s">
        <v>95</v>
      </c>
      <c r="L19" s="7" t="s">
        <v>21</v>
      </c>
      <c r="M19" s="6" t="s">
        <v>44</v>
      </c>
      <c r="N19" s="6" t="s">
        <v>30</v>
      </c>
      <c r="O19" s="15">
        <f t="shared" si="0"/>
        <v>64.8</v>
      </c>
      <c r="P19" s="16" t="s">
        <v>100</v>
      </c>
    </row>
    <row r="20" spans="1:16" ht="45.95" customHeight="1">
      <c r="A20" s="6">
        <v>17</v>
      </c>
      <c r="B20" s="7" t="s">
        <v>83</v>
      </c>
      <c r="C20" s="7" t="s">
        <v>34</v>
      </c>
      <c r="D20" s="12" t="s">
        <v>35</v>
      </c>
      <c r="E20" s="7" t="s">
        <v>36</v>
      </c>
      <c r="F20" s="7" t="s">
        <v>101</v>
      </c>
      <c r="G20" s="7"/>
      <c r="H20" s="7" t="s">
        <v>102</v>
      </c>
      <c r="I20" s="7">
        <v>3</v>
      </c>
      <c r="J20" s="7">
        <v>48</v>
      </c>
      <c r="K20" s="7">
        <v>49</v>
      </c>
      <c r="L20" s="7" t="s">
        <v>21</v>
      </c>
      <c r="M20" s="6" t="s">
        <v>44</v>
      </c>
      <c r="N20" s="6" t="s">
        <v>30</v>
      </c>
      <c r="O20" s="15">
        <f t="shared" si="0"/>
        <v>57.12</v>
      </c>
      <c r="P20" s="16" t="s">
        <v>103</v>
      </c>
    </row>
    <row r="21" spans="1:16" ht="45.95" customHeight="1">
      <c r="A21" s="6">
        <v>18</v>
      </c>
      <c r="B21" s="7" t="s">
        <v>83</v>
      </c>
      <c r="C21" s="7" t="s">
        <v>104</v>
      </c>
      <c r="D21" s="12" t="s">
        <v>105</v>
      </c>
      <c r="E21" s="7" t="s">
        <v>68</v>
      </c>
      <c r="F21" s="7" t="s">
        <v>106</v>
      </c>
      <c r="G21" s="7"/>
      <c r="H21" s="7" t="s">
        <v>107</v>
      </c>
      <c r="I21" s="7">
        <v>4</v>
      </c>
      <c r="J21" s="7">
        <v>64</v>
      </c>
      <c r="K21" s="7">
        <v>37</v>
      </c>
      <c r="L21" s="7" t="s">
        <v>77</v>
      </c>
      <c r="M21" s="6" t="s">
        <v>22</v>
      </c>
      <c r="N21" s="6" t="s">
        <v>30</v>
      </c>
      <c r="O21" s="15">
        <f>(0.05+K21/30*0.95)*J21</f>
        <v>78.186666666666667</v>
      </c>
      <c r="P21" s="16" t="s">
        <v>108</v>
      </c>
    </row>
    <row r="22" spans="1:16" ht="59.25" customHeight="1">
      <c r="A22" s="19" t="s">
        <v>16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6">
      <c r="A23" s="8"/>
      <c r="B23" s="8"/>
      <c r="C23" s="8"/>
      <c r="D23" s="13"/>
      <c r="E23" s="8"/>
      <c r="F23" s="8"/>
      <c r="G23" s="8"/>
      <c r="H23" s="8"/>
      <c r="K23" s="2"/>
      <c r="L23" s="2"/>
      <c r="M23" s="2"/>
      <c r="N23" s="2"/>
      <c r="O23" s="2"/>
    </row>
    <row r="27" spans="1:16" ht="48.75" customHeight="1">
      <c r="I27"/>
      <c r="J27"/>
      <c r="K27"/>
      <c r="L27"/>
      <c r="M27"/>
      <c r="N27"/>
      <c r="O27"/>
    </row>
  </sheetData>
  <mergeCells count="2">
    <mergeCell ref="A1:O1"/>
    <mergeCell ref="A22:O22"/>
  </mergeCells>
  <phoneticPr fontId="29" type="noConversion"/>
  <dataValidations count="4">
    <dataValidation allowBlank="1" showInputMessage="1" showErrorMessage="1" sqref="L3:N3"/>
    <dataValidation type="list" allowBlank="1" showInputMessage="1" showErrorMessage="1" sqref="M4:M21">
      <formula1>"通识课程,大类课程,专业课程"</formula1>
    </dataValidation>
    <dataValidation type="list" allowBlank="1" showInputMessage="1" showErrorMessage="1" sqref="N4:N21">
      <formula1>"必修,选修"</formula1>
    </dataValidation>
    <dataValidation type="list" allowBlank="1" showInputMessage="1" showErrorMessage="1" sqref="L4:L21">
      <formula1>"理论课程,实验课程,实践课程,留学生课程"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直接推荐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syf</cp:lastModifiedBy>
  <cp:lastPrinted>2017-04-07T01:27:00Z</cp:lastPrinted>
  <dcterms:created xsi:type="dcterms:W3CDTF">2016-10-12T03:14:00Z</dcterms:created>
  <dcterms:modified xsi:type="dcterms:W3CDTF">2024-11-08T05:06:48Z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E7BDD9B53F6D411AB21C9A8AA7FA6CB9</vt:lpwstr>
  </property>
</Properties>
</file>